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tente18\Desktop\PTPCT 2026\ptpct 2026\4 personale 2026\"/>
    </mc:Choice>
  </mc:AlternateContent>
  <bookViews>
    <workbookView xWindow="0" yWindow="0" windowWidth="19140" windowHeight="8250"/>
  </bookViews>
  <sheets>
    <sheet name="Foglio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" l="1"/>
  <c r="D25" i="1"/>
  <c r="F24" i="1"/>
  <c r="F23" i="1"/>
  <c r="F22" i="1"/>
  <c r="F21" i="1"/>
  <c r="F20" i="1"/>
  <c r="F19" i="1"/>
  <c r="F18" i="1"/>
  <c r="F17" i="1"/>
  <c r="F16" i="1"/>
  <c r="F14" i="1"/>
  <c r="F13" i="1"/>
  <c r="F12" i="1"/>
  <c r="F11" i="1"/>
  <c r="F10" i="1"/>
  <c r="F9" i="1"/>
  <c r="F8" i="1"/>
  <c r="F7" i="1"/>
  <c r="F6" i="1"/>
  <c r="G11" i="1" l="1"/>
  <c r="G18" i="1"/>
  <c r="G21" i="1"/>
  <c r="F25" i="1"/>
  <c r="G14" i="1"/>
  <c r="G5" i="1"/>
  <c r="G25" i="1" l="1"/>
</calcChain>
</file>

<file path=xl/sharedStrings.xml><?xml version="1.0" encoding="utf-8"?>
<sst xmlns="http://schemas.openxmlformats.org/spreadsheetml/2006/main" count="36" uniqueCount="34">
  <si>
    <t>art. 16,17  d. lgs.vo 33/2013</t>
  </si>
  <si>
    <t>DIPARTIMENTO</t>
  </si>
  <si>
    <t>Tipo di personale</t>
  </si>
  <si>
    <t>TOTALE</t>
  </si>
  <si>
    <t>DIPARTIMENTO CLINICO</t>
  </si>
  <si>
    <t>Personale dell'area medica</t>
  </si>
  <si>
    <t>Direttore Dipartimeno Clinico</t>
  </si>
  <si>
    <t>Medici Cardiologi</t>
  </si>
  <si>
    <t>Medici Fisiatri</t>
  </si>
  <si>
    <t>Medici Neurologi</t>
  </si>
  <si>
    <t>Medici Geriatri</t>
  </si>
  <si>
    <t>Medici Pneumologi</t>
  </si>
  <si>
    <t>Personale dell'area assistenza</t>
  </si>
  <si>
    <t>Capo Sala</t>
  </si>
  <si>
    <t>Infermieri</t>
  </si>
  <si>
    <t>Operatori Socio Sanitari</t>
  </si>
  <si>
    <t>Personale dell'area riabilitativa</t>
  </si>
  <si>
    <t>Coordinatore di area riabilitativa e tecnico sanitaria</t>
  </si>
  <si>
    <t>Fisioterapisti/Terapisti della riabilitazione</t>
  </si>
  <si>
    <t>Logopedisti</t>
  </si>
  <si>
    <t>Tecnici di Neurofisiopatologia</t>
  </si>
  <si>
    <t>Altro personale</t>
  </si>
  <si>
    <t>Psicologi</t>
  </si>
  <si>
    <t>Animatore</t>
  </si>
  <si>
    <t>Impiegati</t>
  </si>
  <si>
    <t>DIPARTIMENTO TECNICO AMMINISTRATIVO</t>
  </si>
  <si>
    <t>Direttore Amministrativo</t>
  </si>
  <si>
    <t>Operai/Ausiliari</t>
  </si>
  <si>
    <t>Tecnici</t>
  </si>
  <si>
    <t xml:space="preserve">TOTALE </t>
  </si>
  <si>
    <t>TEMPO INDETERMINATO</t>
  </si>
  <si>
    <t>TEMPO DETERMINATO</t>
  </si>
  <si>
    <t>DOTAZIONE ORGANICA al 31/12/25</t>
  </si>
  <si>
    <t xml:space="preserve"> libero professionisti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</si>
</sst>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20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i/>
      <sz val="10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i/>
      <sz val="8"/>
      <color rgb="FF000000"/>
      <name val="Calibri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theme="4" tint="0.59999389629810485"/>
        <bgColor rgb="FFBDD7EE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/>
    <xf numFmtId="0" fontId="5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/>
    </xf>
    <xf numFmtId="0" fontId="5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/>
    <xf numFmtId="0" fontId="4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0" fillId="4" borderId="0" xfId="0" applyFill="1" applyAlignment="1">
      <alignment horizontal="center"/>
    </xf>
  </cellXfs>
  <cellStyles count="2">
    <cellStyle name="Collegamento ipertestuale" xfId="1"/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abSelected="1" topLeftCell="A13" workbookViewId="0">
      <selection activeCell="F10" sqref="F10"/>
    </sheetView>
  </sheetViews>
  <sheetFormatPr defaultRowHeight="15" x14ac:dyDescent="0.25"/>
  <cols>
    <col min="1" max="1" width="22.7109375" customWidth="1"/>
    <col min="2" max="2" width="20" customWidth="1"/>
    <col min="3" max="3" width="32.5703125" customWidth="1"/>
    <col min="4" max="5" width="25.7109375" style="2" customWidth="1"/>
    <col min="6" max="6" width="25.7109375" customWidth="1"/>
    <col min="7" max="7" width="8.28515625" customWidth="1"/>
    <col min="8" max="8" width="25.7109375" customWidth="1"/>
    <col min="9" max="9" width="9.140625" customWidth="1"/>
  </cols>
  <sheetData>
    <row r="1" spans="1:15" ht="27" customHeight="1" x14ac:dyDescent="0.4">
      <c r="A1" s="31" t="s">
        <v>32</v>
      </c>
      <c r="B1" s="31"/>
      <c r="C1" s="31"/>
      <c r="D1" s="31"/>
      <c r="E1" s="31"/>
      <c r="F1" s="31"/>
      <c r="G1" s="31"/>
      <c r="H1" s="1"/>
    </row>
    <row r="2" spans="1:15" ht="15" customHeight="1" x14ac:dyDescent="0.25">
      <c r="A2" s="32" t="s">
        <v>0</v>
      </c>
      <c r="B2" s="32"/>
      <c r="C2" s="32"/>
      <c r="D2" s="32"/>
      <c r="E2" s="32"/>
      <c r="F2" s="32"/>
      <c r="G2" s="32"/>
      <c r="H2" s="2"/>
    </row>
    <row r="3" spans="1:15" ht="24" customHeight="1" x14ac:dyDescent="0.25"/>
    <row r="4" spans="1:15" ht="70.5" customHeight="1" x14ac:dyDescent="0.25">
      <c r="A4" s="3" t="s">
        <v>1</v>
      </c>
      <c r="B4" s="33" t="s">
        <v>2</v>
      </c>
      <c r="C4" s="33"/>
      <c r="D4" s="3" t="s">
        <v>30</v>
      </c>
      <c r="E4" s="3" t="s">
        <v>31</v>
      </c>
      <c r="F4" s="33" t="s">
        <v>3</v>
      </c>
      <c r="G4" s="33"/>
      <c r="H4" s="4"/>
      <c r="I4" s="5"/>
      <c r="J4" s="5"/>
      <c r="K4" s="5"/>
      <c r="L4" s="5"/>
      <c r="M4" s="5"/>
      <c r="N4" s="5"/>
      <c r="O4" s="5"/>
    </row>
    <row r="5" spans="1:15" ht="15.75" customHeight="1" thickBot="1" x14ac:dyDescent="0.3">
      <c r="A5" s="34" t="s">
        <v>4</v>
      </c>
      <c r="B5" s="34" t="s">
        <v>5</v>
      </c>
      <c r="C5" s="6" t="s">
        <v>6</v>
      </c>
      <c r="D5" s="7"/>
      <c r="E5" s="3"/>
      <c r="F5" s="3">
        <v>1</v>
      </c>
      <c r="G5" s="34">
        <f>F5+F6+F7+F8+F9+F10</f>
        <v>16</v>
      </c>
      <c r="H5" s="4"/>
      <c r="I5" s="5"/>
      <c r="J5" s="5"/>
      <c r="K5" s="5"/>
      <c r="L5" s="5"/>
      <c r="M5" s="5"/>
      <c r="N5" s="5"/>
      <c r="O5" s="5"/>
    </row>
    <row r="6" spans="1:15" ht="31.5" customHeight="1" thickBot="1" x14ac:dyDescent="0.3">
      <c r="A6" s="34"/>
      <c r="B6" s="34"/>
      <c r="C6" s="6" t="s">
        <v>7</v>
      </c>
      <c r="D6" s="8">
        <v>1</v>
      </c>
      <c r="E6" s="9">
        <v>1</v>
      </c>
      <c r="F6" s="3">
        <f t="shared" ref="F5:F24" si="0">SUM(D6:E6)</f>
        <v>2</v>
      </c>
      <c r="G6" s="34"/>
      <c r="H6" s="10"/>
    </row>
    <row r="7" spans="1:15" ht="31.5" customHeight="1" thickBot="1" x14ac:dyDescent="0.3">
      <c r="A7" s="34"/>
      <c r="B7" s="34"/>
      <c r="C7" s="6" t="s">
        <v>8</v>
      </c>
      <c r="D7" s="8">
        <v>1</v>
      </c>
      <c r="E7" s="8"/>
      <c r="F7" s="3">
        <f t="shared" si="0"/>
        <v>1</v>
      </c>
      <c r="G7" s="34"/>
      <c r="H7" s="10"/>
    </row>
    <row r="8" spans="1:15" ht="31.5" customHeight="1" thickBot="1" x14ac:dyDescent="0.3">
      <c r="A8" s="34"/>
      <c r="B8" s="34"/>
      <c r="C8" s="6" t="s">
        <v>9</v>
      </c>
      <c r="D8" s="8">
        <v>3</v>
      </c>
      <c r="E8" s="9">
        <v>1</v>
      </c>
      <c r="F8" s="3">
        <f t="shared" si="0"/>
        <v>4</v>
      </c>
      <c r="G8" s="34"/>
      <c r="H8" s="10"/>
    </row>
    <row r="9" spans="1:15" ht="31.5" customHeight="1" thickBot="1" x14ac:dyDescent="0.3">
      <c r="A9" s="34"/>
      <c r="B9" s="34"/>
      <c r="C9" s="11" t="s">
        <v>10</v>
      </c>
      <c r="D9" s="12">
        <v>1</v>
      </c>
      <c r="E9" s="12"/>
      <c r="F9" s="3">
        <f t="shared" si="0"/>
        <v>1</v>
      </c>
      <c r="G9" s="34"/>
      <c r="H9" s="10"/>
    </row>
    <row r="10" spans="1:15" ht="31.5" customHeight="1" thickBot="1" x14ac:dyDescent="0.3">
      <c r="A10" s="34"/>
      <c r="B10" s="34"/>
      <c r="C10" s="13" t="s">
        <v>11</v>
      </c>
      <c r="D10" s="14">
        <v>4</v>
      </c>
      <c r="E10" s="15">
        <v>3</v>
      </c>
      <c r="F10" s="16">
        <f t="shared" si="0"/>
        <v>7</v>
      </c>
      <c r="G10" s="34"/>
      <c r="H10" s="10"/>
    </row>
    <row r="11" spans="1:15" ht="31.5" customHeight="1" thickBot="1" x14ac:dyDescent="0.3">
      <c r="A11" s="34"/>
      <c r="B11" s="35" t="s">
        <v>12</v>
      </c>
      <c r="C11" s="6" t="s">
        <v>13</v>
      </c>
      <c r="D11" s="8">
        <v>3</v>
      </c>
      <c r="E11" s="8"/>
      <c r="F11" s="3">
        <f t="shared" si="0"/>
        <v>3</v>
      </c>
      <c r="G11" s="35">
        <f>F11+F12+F13</f>
        <v>125</v>
      </c>
      <c r="H11" s="10"/>
    </row>
    <row r="12" spans="1:15" ht="31.5" customHeight="1" thickBot="1" x14ac:dyDescent="0.3">
      <c r="A12" s="34"/>
      <c r="B12" s="35"/>
      <c r="C12" s="6" t="s">
        <v>14</v>
      </c>
      <c r="D12" s="8">
        <v>52</v>
      </c>
      <c r="E12" s="8"/>
      <c r="F12" s="3">
        <f t="shared" si="0"/>
        <v>52</v>
      </c>
      <c r="G12" s="35"/>
      <c r="H12" s="10"/>
    </row>
    <row r="13" spans="1:15" ht="31.5" customHeight="1" thickBot="1" x14ac:dyDescent="0.3">
      <c r="A13" s="34"/>
      <c r="B13" s="35"/>
      <c r="C13" s="13" t="s">
        <v>15</v>
      </c>
      <c r="D13" s="14">
        <v>65</v>
      </c>
      <c r="E13" s="14">
        <v>5</v>
      </c>
      <c r="F13" s="16">
        <f t="shared" si="0"/>
        <v>70</v>
      </c>
      <c r="G13" s="35"/>
      <c r="H13" s="10"/>
    </row>
    <row r="14" spans="1:15" ht="31.5" customHeight="1" thickBot="1" x14ac:dyDescent="0.3">
      <c r="A14" s="34"/>
      <c r="B14" s="35" t="s">
        <v>16</v>
      </c>
      <c r="C14" s="17" t="s">
        <v>17</v>
      </c>
      <c r="D14" s="18">
        <v>2</v>
      </c>
      <c r="E14" s="18"/>
      <c r="F14" s="19">
        <f t="shared" si="0"/>
        <v>2</v>
      </c>
      <c r="G14" s="35">
        <f>F14+F15+F16+F17</f>
        <v>33</v>
      </c>
      <c r="H14" s="10"/>
    </row>
    <row r="15" spans="1:15" ht="31.5" customHeight="1" thickBot="1" x14ac:dyDescent="0.3">
      <c r="A15" s="34"/>
      <c r="B15" s="35"/>
      <c r="C15" s="20" t="s">
        <v>18</v>
      </c>
      <c r="D15" s="8">
        <v>22</v>
      </c>
      <c r="E15" s="8">
        <v>1</v>
      </c>
      <c r="F15" s="3">
        <v>22</v>
      </c>
      <c r="G15" s="35"/>
      <c r="H15" s="10"/>
    </row>
    <row r="16" spans="1:15" ht="31.5" customHeight="1" thickBot="1" x14ac:dyDescent="0.3">
      <c r="A16" s="34"/>
      <c r="B16" s="35"/>
      <c r="C16" s="6" t="s">
        <v>19</v>
      </c>
      <c r="D16" s="8">
        <v>6</v>
      </c>
      <c r="E16" s="8">
        <v>1</v>
      </c>
      <c r="F16" s="3">
        <f t="shared" si="0"/>
        <v>7</v>
      </c>
      <c r="G16" s="35"/>
      <c r="H16" s="10"/>
    </row>
    <row r="17" spans="1:8" ht="31.5" customHeight="1" thickBot="1" x14ac:dyDescent="0.3">
      <c r="A17" s="34"/>
      <c r="B17" s="35"/>
      <c r="C17" s="13" t="s">
        <v>20</v>
      </c>
      <c r="D17" s="14">
        <v>2</v>
      </c>
      <c r="E17" s="14"/>
      <c r="F17" s="16">
        <f t="shared" si="0"/>
        <v>2</v>
      </c>
      <c r="G17" s="35"/>
      <c r="H17" s="10"/>
    </row>
    <row r="18" spans="1:8" ht="16.5" thickBot="1" x14ac:dyDescent="0.3">
      <c r="A18" s="34"/>
      <c r="B18" s="35" t="s">
        <v>21</v>
      </c>
      <c r="C18" s="21" t="s">
        <v>22</v>
      </c>
      <c r="D18" s="22">
        <v>3</v>
      </c>
      <c r="E18" s="22"/>
      <c r="F18" s="23">
        <f t="shared" si="0"/>
        <v>3</v>
      </c>
      <c r="G18" s="35">
        <f>F18+F19+F20</f>
        <v>7</v>
      </c>
      <c r="H18" s="10"/>
    </row>
    <row r="19" spans="1:8" ht="16.5" thickBot="1" x14ac:dyDescent="0.3">
      <c r="A19" s="34"/>
      <c r="B19" s="35"/>
      <c r="C19" s="6" t="s">
        <v>23</v>
      </c>
      <c r="D19" s="8">
        <v>1</v>
      </c>
      <c r="E19" s="8"/>
      <c r="F19" s="3">
        <f t="shared" si="0"/>
        <v>1</v>
      </c>
      <c r="G19" s="35"/>
      <c r="H19" s="10"/>
    </row>
    <row r="20" spans="1:8" ht="16.5" thickBot="1" x14ac:dyDescent="0.3">
      <c r="A20" s="34"/>
      <c r="B20" s="35"/>
      <c r="C20" s="13" t="s">
        <v>24</v>
      </c>
      <c r="D20" s="14">
        <v>3</v>
      </c>
      <c r="E20" s="14"/>
      <c r="F20" s="16">
        <f t="shared" si="0"/>
        <v>3</v>
      </c>
      <c r="G20" s="35"/>
      <c r="H20" s="10"/>
    </row>
    <row r="21" spans="1:8" ht="16.5" thickBot="1" x14ac:dyDescent="0.3">
      <c r="A21" s="35" t="s">
        <v>25</v>
      </c>
      <c r="B21" s="35" t="s">
        <v>21</v>
      </c>
      <c r="C21" s="21" t="s">
        <v>26</v>
      </c>
      <c r="D21" s="22">
        <v>1</v>
      </c>
      <c r="E21" s="22"/>
      <c r="F21" s="23">
        <f t="shared" si="0"/>
        <v>1</v>
      </c>
      <c r="G21" s="35">
        <f>F21+F22+F23+F24</f>
        <v>11</v>
      </c>
      <c r="H21" s="10"/>
    </row>
    <row r="22" spans="1:8" ht="16.5" thickBot="1" x14ac:dyDescent="0.3">
      <c r="A22" s="35"/>
      <c r="B22" s="35"/>
      <c r="C22" s="6" t="s">
        <v>24</v>
      </c>
      <c r="D22" s="8">
        <v>7</v>
      </c>
      <c r="E22" s="8"/>
      <c r="F22" s="3">
        <f t="shared" si="0"/>
        <v>7</v>
      </c>
      <c r="G22" s="35"/>
      <c r="H22" s="10"/>
    </row>
    <row r="23" spans="1:8" ht="16.5" thickBot="1" x14ac:dyDescent="0.3">
      <c r="A23" s="35"/>
      <c r="B23" s="35"/>
      <c r="C23" s="13" t="s">
        <v>27</v>
      </c>
      <c r="D23" s="14">
        <v>2</v>
      </c>
      <c r="E23" s="14"/>
      <c r="F23" s="16">
        <f t="shared" si="0"/>
        <v>2</v>
      </c>
      <c r="G23" s="35"/>
      <c r="H23" s="10"/>
    </row>
    <row r="24" spans="1:8" ht="16.5" thickBot="1" x14ac:dyDescent="0.3">
      <c r="A24" s="35"/>
      <c r="B24" s="35"/>
      <c r="C24" s="13" t="s">
        <v>28</v>
      </c>
      <c r="D24" s="14">
        <v>1</v>
      </c>
      <c r="E24" s="14"/>
      <c r="F24" s="16">
        <f t="shared" si="0"/>
        <v>1</v>
      </c>
      <c r="G24" s="35"/>
      <c r="H24" s="10"/>
    </row>
    <row r="25" spans="1:8" s="27" customFormat="1" ht="30" customHeight="1" x14ac:dyDescent="0.25">
      <c r="A25" s="36" t="s">
        <v>29</v>
      </c>
      <c r="B25" s="36"/>
      <c r="C25" s="36"/>
      <c r="D25" s="24">
        <f>SUM(D5:D24)</f>
        <v>180</v>
      </c>
      <c r="E25" s="25">
        <f>SUM(E5:E24)</f>
        <v>12</v>
      </c>
      <c r="F25" s="24">
        <f>SUM(F5:F24)</f>
        <v>192</v>
      </c>
      <c r="G25" s="26">
        <f>SUM(G5:G24)</f>
        <v>192</v>
      </c>
    </row>
    <row r="26" spans="1:8" x14ac:dyDescent="0.25">
      <c r="B26" s="28"/>
      <c r="C26" s="28"/>
    </row>
    <row r="27" spans="1:8" x14ac:dyDescent="0.25">
      <c r="B27" s="28"/>
      <c r="C27" s="28"/>
      <c r="E27" s="37" t="s">
        <v>33</v>
      </c>
      <c r="F27" s="38">
        <v>5</v>
      </c>
    </row>
    <row r="28" spans="1:8" x14ac:dyDescent="0.25">
      <c r="B28" s="28"/>
      <c r="C28" s="28"/>
    </row>
    <row r="29" spans="1:8" x14ac:dyDescent="0.25">
      <c r="B29" s="28"/>
      <c r="C29" s="28"/>
      <c r="D29" s="29"/>
      <c r="E29" s="29"/>
      <c r="F29" s="30"/>
      <c r="G29" s="30"/>
      <c r="H29" s="30"/>
    </row>
  </sheetData>
  <mergeCells count="17">
    <mergeCell ref="A21:A24"/>
    <mergeCell ref="B21:B24"/>
    <mergeCell ref="G21:G24"/>
    <mergeCell ref="A25:C25"/>
    <mergeCell ref="G11:G13"/>
    <mergeCell ref="A1:G1"/>
    <mergeCell ref="A2:G2"/>
    <mergeCell ref="B4:C4"/>
    <mergeCell ref="F4:G4"/>
    <mergeCell ref="A5:A20"/>
    <mergeCell ref="B5:B10"/>
    <mergeCell ref="G5:G10"/>
    <mergeCell ref="B11:B13"/>
    <mergeCell ref="B14:B17"/>
    <mergeCell ref="G14:G17"/>
    <mergeCell ref="B18:B20"/>
    <mergeCell ref="G18:G20"/>
  </mergeCells>
  <pageMargins left="0.70000000000000007" right="0.70000000000000007" top="0.75" bottom="0.75" header="0.30000000000000004" footer="0.3000000000000000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Biondi</dc:creator>
  <cp:lastModifiedBy>Sandra Biondi</cp:lastModifiedBy>
  <cp:lastPrinted>2026-08-06T08:29:51Z</cp:lastPrinted>
  <dcterms:created xsi:type="dcterms:W3CDTF">2017-01-24T10:54:13Z</dcterms:created>
  <dcterms:modified xsi:type="dcterms:W3CDTF">2026-08-06T08:33:48Z</dcterms:modified>
</cp:coreProperties>
</file>